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925fcd69ba94601/Documents/FINANCE/Budget/"/>
    </mc:Choice>
  </mc:AlternateContent>
  <xr:revisionPtr revIDLastSave="26" documentId="8_{A3904929-C832-42F7-A2D8-C6C05B118785}" xr6:coauthVersionLast="47" xr6:coauthVersionMax="47" xr10:uidLastSave="{DBFF3966-904E-4D0E-BA8B-60E61044C1DF}"/>
  <bookViews>
    <workbookView xWindow="-110" yWindow="-110" windowWidth="19420" windowHeight="10300" xr2:uid="{A16B9CEE-35C5-4D80-9A2E-94BA9652455A}"/>
  </bookViews>
  <sheets>
    <sheet name="2024-2025" sheetId="2" r:id="rId1"/>
    <sheet name="Sheet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2" l="1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C20" i="2" l="1"/>
  <c r="F20" i="2" s="1"/>
  <c r="E20" i="2" l="1"/>
</calcChain>
</file>

<file path=xl/sharedStrings.xml><?xml version="1.0" encoding="utf-8"?>
<sst xmlns="http://schemas.openxmlformats.org/spreadsheetml/2006/main" count="50" uniqueCount="49">
  <si>
    <t xml:space="preserve"> </t>
  </si>
  <si>
    <t>Expenditure Items</t>
  </si>
  <si>
    <t>12 month</t>
  </si>
  <si>
    <t>Clerk's Salary</t>
  </si>
  <si>
    <t>New NALC pay rates</t>
  </si>
  <si>
    <t>Clerk's Expenses incl. mileage</t>
  </si>
  <si>
    <t>Office Admin- Microsoft sub.</t>
  </si>
  <si>
    <t>Insurance</t>
  </si>
  <si>
    <t>Insurance might rise with additional assets and finanical situation</t>
  </si>
  <si>
    <t xml:space="preserve">Audit Fees/Data Protection Fee </t>
  </si>
  <si>
    <t xml:space="preserve">Subscriptions </t>
  </si>
  <si>
    <t>Includes SALC, SPS and Website admin</t>
  </si>
  <si>
    <t>Village Hall Rent</t>
  </si>
  <si>
    <t>Stable cost</t>
  </si>
  <si>
    <t>Training/Conferences</t>
  </si>
  <si>
    <t xml:space="preserve">Minimal training needed </t>
  </si>
  <si>
    <t>Bawdsey Bulletin</t>
  </si>
  <si>
    <t xml:space="preserve">Costs vary according to length of bulletin. </t>
  </si>
  <si>
    <t>Community Event</t>
  </si>
  <si>
    <t>Chairman/Cllr's Expenses</t>
  </si>
  <si>
    <t>e.g. Refreshments at annual meeting etc</t>
  </si>
  <si>
    <t>Emergency Planning</t>
  </si>
  <si>
    <t>Donations incl S137 charities</t>
  </si>
  <si>
    <t>Local charities supported</t>
  </si>
  <si>
    <t>Highways/Speed Management</t>
  </si>
  <si>
    <t>Highways now charge for works</t>
  </si>
  <si>
    <t>Miscellaneous</t>
  </si>
  <si>
    <t>Unforeseen expenses</t>
  </si>
  <si>
    <t>Maintenance/Green issues</t>
  </si>
  <si>
    <t>TOTAL FORECAST EXPENDITURE</t>
  </si>
  <si>
    <t>Total Reserves 
in bank</t>
  </si>
  <si>
    <t>CIL</t>
  </si>
  <si>
    <t>Project</t>
  </si>
  <si>
    <t>Reserves</t>
  </si>
  <si>
    <t>Budget            2024-25</t>
  </si>
  <si>
    <t>Includes £3000.00 (BQ amenities) &amp;  Film legacy</t>
  </si>
  <si>
    <t>Do not need to go for an external auditor</t>
  </si>
  <si>
    <t>Includes cost of monthly emergency telephone DD - now shared with Alderton</t>
  </si>
  <si>
    <t>Stamps reduced as online banking, online banking charges now £72 per year</t>
  </si>
  <si>
    <t>D-Day 80</t>
  </si>
  <si>
    <t>Clerk claims working from home allowance from other work,  mileage reduction as clerk local</t>
  </si>
  <si>
    <t>£38.96- current year's council tax per Band D 
household.  Requested precept 2024/25 £8030.00 decrease 2% Total 146 households £38.08</t>
  </si>
  <si>
    <t>Notes 2024-25</t>
  </si>
  <si>
    <t xml:space="preserve">Includes £1000 staff emergency cover, £1000 legal costs &amp; £2000 coastal protection issues.
Balances carried forward 2023 - 2024- Trees and Hedges £440.00; Miscellaneous £425.00; Highways £250.00; </t>
  </si>
  <si>
    <t>Budget 
2023-24</t>
  </si>
  <si>
    <t>Difference</t>
  </si>
  <si>
    <t>BPS not responsible for VH. Tree planting expenses. De-fib</t>
  </si>
  <si>
    <t>New Computer Money taken from reserve funds to cover £412 +
 Changed emails to Gov.uk at cost £234.00, covers 2 years</t>
  </si>
  <si>
    <t>Shared cost with Alderton £75.00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</si>
</sst>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[$£-809]#,##0.0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0" borderId="0" xfId="0" applyNumberFormat="1" applyFont="1" applyAlignment="1">
      <alignment wrapText="1"/>
    </xf>
    <xf numFmtId="164" fontId="2" fillId="0" borderId="0" xfId="0" applyNumberFormat="1" applyFont="1"/>
    <xf numFmtId="164" fontId="3" fillId="0" borderId="0" xfId="0" applyNumberFormat="1" applyFont="1"/>
    <xf numFmtId="164" fontId="1" fillId="0" borderId="0" xfId="0" applyNumberFormat="1" applyFont="1"/>
    <xf numFmtId="0" fontId="2" fillId="0" borderId="0" xfId="0" applyFont="1"/>
    <xf numFmtId="49" fontId="4" fillId="2" borderId="0" xfId="0" applyNumberFormat="1" applyFont="1" applyFill="1" applyAlignment="1">
      <alignment horizontal="center" wrapText="1"/>
    </xf>
    <xf numFmtId="164" fontId="1" fillId="0" borderId="0" xfId="0" applyNumberFormat="1" applyFont="1" applyAlignment="1">
      <alignment vertical="center"/>
    </xf>
    <xf numFmtId="0" fontId="1" fillId="0" borderId="0" xfId="0" applyFont="1"/>
    <xf numFmtId="49" fontId="1" fillId="0" borderId="0" xfId="0" applyNumberFormat="1" applyFont="1" applyAlignment="1">
      <alignment vertical="center" wrapText="1"/>
    </xf>
    <xf numFmtId="165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65" fontId="4" fillId="2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wrapText="1"/>
    </xf>
    <xf numFmtId="164" fontId="2" fillId="2" borderId="0" xfId="0" applyNumberFormat="1" applyFont="1" applyFill="1"/>
    <xf numFmtId="164" fontId="5" fillId="2" borderId="0" xfId="0" applyNumberFormat="1" applyFont="1" applyFill="1" applyAlignment="1">
      <alignment wrapText="1"/>
    </xf>
    <xf numFmtId="164" fontId="5" fillId="0" borderId="0" xfId="0" applyNumberFormat="1" applyFont="1" applyAlignment="1">
      <alignment wrapText="1"/>
    </xf>
    <xf numFmtId="49" fontId="1" fillId="0" borderId="0" xfId="0" applyNumberFormat="1" applyFont="1"/>
    <xf numFmtId="165" fontId="4" fillId="0" borderId="0" xfId="0" applyNumberFormat="1" applyFont="1"/>
    <xf numFmtId="164" fontId="6" fillId="0" borderId="0" xfId="0" applyNumberFormat="1" applyFont="1"/>
    <xf numFmtId="165" fontId="4" fillId="2" borderId="0" xfId="0" applyNumberFormat="1" applyFont="1" applyFill="1"/>
    <xf numFmtId="49" fontId="7" fillId="3" borderId="0" xfId="0" applyNumberFormat="1" applyFont="1" applyFill="1"/>
    <xf numFmtId="164" fontId="7" fillId="0" borderId="0" xfId="0" applyNumberFormat="1" applyFont="1"/>
    <xf numFmtId="49" fontId="7" fillId="3" borderId="0" xfId="0" applyNumberFormat="1" applyFont="1" applyFill="1" applyAlignment="1">
      <alignment wrapText="1"/>
    </xf>
    <xf numFmtId="164" fontId="6" fillId="2" borderId="0" xfId="0" applyNumberFormat="1" applyFont="1" applyFill="1"/>
    <xf numFmtId="164" fontId="8" fillId="0" borderId="0" xfId="0" applyNumberFormat="1" applyFont="1"/>
    <xf numFmtId="0" fontId="7" fillId="0" borderId="0" xfId="0" applyFont="1"/>
    <xf numFmtId="164" fontId="2" fillId="0" borderId="0" xfId="0" applyNumberFormat="1" applyFont="1" applyAlignment="1">
      <alignment wrapText="1"/>
    </xf>
    <xf numFmtId="49" fontId="9" fillId="0" borderId="0" xfId="0" applyNumberFormat="1" applyFont="1" applyAlignment="1">
      <alignment wrapText="1"/>
    </xf>
    <xf numFmtId="164" fontId="10" fillId="0" borderId="0" xfId="0" applyNumberFormat="1" applyFont="1"/>
    <xf numFmtId="49" fontId="5" fillId="0" borderId="0" xfId="0" applyNumberFormat="1" applyFont="1" applyAlignment="1">
      <alignment wrapText="1"/>
    </xf>
    <xf numFmtId="164" fontId="10" fillId="0" borderId="0" xfId="0" applyNumberFormat="1" applyFont="1" applyAlignment="1">
      <alignment vertical="top"/>
    </xf>
    <xf numFmtId="8" fontId="10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 wrapText="1"/>
    </xf>
    <xf numFmtId="164" fontId="4" fillId="0" borderId="0" xfId="0" applyNumberFormat="1" applyFont="1"/>
    <xf numFmtId="164" fontId="11" fillId="0" borderId="0" xfId="0" applyNumberFormat="1" applyFont="1"/>
    <xf numFmtId="49" fontId="12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13" fillId="0" borderId="0" xfId="0" applyNumberFormat="1" applyFont="1" applyAlignment="1">
      <alignment wrapText="1"/>
    </xf>
    <xf numFmtId="49" fontId="2" fillId="0" borderId="0" xfId="0" applyNumberFormat="1" applyFont="1"/>
    <xf numFmtId="164" fontId="15" fillId="0" borderId="0" xfId="0" applyNumberFormat="1" applyFont="1" applyAlignment="1">
      <alignment vertical="top" wrapText="1"/>
    </xf>
    <xf numFmtId="164" fontId="16" fillId="0" borderId="0" xfId="0" applyNumberFormat="1" applyFont="1" applyAlignment="1">
      <alignment wrapText="1"/>
    </xf>
    <xf numFmtId="164" fontId="14" fillId="0" borderId="0" xfId="0" applyNumberFormat="1" applyFont="1"/>
    <xf numFmtId="164" fontId="4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5B37D-FABD-4B06-9B41-2404D0A88CF5}">
  <sheetPr>
    <pageSetUpPr fitToPage="1"/>
  </sheetPr>
  <dimension ref="A1:G31"/>
  <sheetViews>
    <sheetView tabSelected="1" topLeftCell="A18" workbookViewId="0">
      <selection activeCell="C27" sqref="C27"/>
    </sheetView>
  </sheetViews>
  <sheetFormatPr defaultRowHeight="13" x14ac:dyDescent="0.3"/>
  <cols>
    <col min="1" max="1" width="26.36328125" style="41" customWidth="1"/>
    <col min="2" max="2" width="10.90625" style="2" customWidth="1"/>
    <col min="3" max="3" width="11" style="3" customWidth="1"/>
    <col min="4" max="4" width="71.54296875" style="5" customWidth="1"/>
    <col min="5" max="5" width="10.1796875" style="2" customWidth="1"/>
    <col min="6" max="6" width="8.90625" style="2" customWidth="1"/>
    <col min="7" max="7" width="50.7265625" style="2" customWidth="1"/>
    <col min="8" max="16384" width="8.7265625" style="5"/>
  </cols>
  <sheetData>
    <row r="1" spans="1:7" x14ac:dyDescent="0.3">
      <c r="A1" s="1" t="s">
        <v>0</v>
      </c>
      <c r="D1" s="1"/>
      <c r="F1" s="4"/>
    </row>
    <row r="2" spans="1:7" s="8" customFormat="1" x14ac:dyDescent="0.3">
      <c r="A2" s="1" t="s">
        <v>1</v>
      </c>
      <c r="B2" s="49"/>
      <c r="C2" s="49"/>
      <c r="D2" s="49"/>
      <c r="E2" s="6"/>
      <c r="F2" s="7"/>
      <c r="G2" s="4"/>
    </row>
    <row r="3" spans="1:7" s="14" customFormat="1" ht="25.5" customHeight="1" x14ac:dyDescent="0.35">
      <c r="A3" s="9"/>
      <c r="B3" s="10" t="s">
        <v>44</v>
      </c>
      <c r="C3" s="45" t="s">
        <v>2</v>
      </c>
      <c r="D3" s="11" t="s">
        <v>42</v>
      </c>
      <c r="E3" s="12" t="s">
        <v>34</v>
      </c>
      <c r="F3" s="13" t="s">
        <v>45</v>
      </c>
      <c r="G3" s="7"/>
    </row>
    <row r="4" spans="1:7" ht="14" customHeight="1" x14ac:dyDescent="0.3">
      <c r="A4" s="1" t="s">
        <v>3</v>
      </c>
      <c r="B4" s="46">
        <v>3800</v>
      </c>
      <c r="C4" s="2">
        <v>4204.8</v>
      </c>
      <c r="D4" s="15" t="s">
        <v>4</v>
      </c>
      <c r="E4" s="16">
        <v>4300</v>
      </c>
      <c r="F4" s="2">
        <f t="shared" ref="F4:F20" si="0">SUM(E4-C4)</f>
        <v>95.199999999999818</v>
      </c>
    </row>
    <row r="5" spans="1:7" ht="13.5" customHeight="1" x14ac:dyDescent="0.3">
      <c r="A5" s="1" t="s">
        <v>5</v>
      </c>
      <c r="B5" s="2">
        <v>450</v>
      </c>
      <c r="C5" s="2">
        <v>19.8</v>
      </c>
      <c r="D5" s="15" t="s">
        <v>40</v>
      </c>
      <c r="E5" s="16">
        <v>150</v>
      </c>
      <c r="F5" s="2">
        <f t="shared" si="0"/>
        <v>130.19999999999999</v>
      </c>
    </row>
    <row r="6" spans="1:7" ht="26" x14ac:dyDescent="0.3">
      <c r="A6" s="1" t="s">
        <v>6</v>
      </c>
      <c r="B6" s="2">
        <v>300</v>
      </c>
      <c r="C6" s="2">
        <v>795.72</v>
      </c>
      <c r="D6" s="15" t="s">
        <v>38</v>
      </c>
      <c r="E6" s="17">
        <v>250</v>
      </c>
      <c r="F6" s="2">
        <f t="shared" si="0"/>
        <v>-545.72</v>
      </c>
      <c r="G6" s="47" t="s">
        <v>47</v>
      </c>
    </row>
    <row r="7" spans="1:7" x14ac:dyDescent="0.3">
      <c r="A7" s="1" t="s">
        <v>7</v>
      </c>
      <c r="B7" s="18">
        <v>300</v>
      </c>
      <c r="C7" s="2">
        <v>264</v>
      </c>
      <c r="D7" s="15" t="s">
        <v>8</v>
      </c>
      <c r="E7" s="17">
        <v>350</v>
      </c>
      <c r="F7" s="2">
        <f t="shared" si="0"/>
        <v>86</v>
      </c>
      <c r="G7" s="48"/>
    </row>
    <row r="8" spans="1:7" x14ac:dyDescent="0.3">
      <c r="A8" s="1" t="s">
        <v>9</v>
      </c>
      <c r="B8" s="18">
        <v>435</v>
      </c>
      <c r="C8" s="2">
        <v>235</v>
      </c>
      <c r="D8" s="15" t="s">
        <v>36</v>
      </c>
      <c r="E8" s="17">
        <v>300</v>
      </c>
      <c r="F8" s="2">
        <f t="shared" si="0"/>
        <v>65</v>
      </c>
      <c r="G8" s="48"/>
    </row>
    <row r="9" spans="1:7" x14ac:dyDescent="0.3">
      <c r="A9" s="1" t="s">
        <v>10</v>
      </c>
      <c r="B9" s="18">
        <v>300</v>
      </c>
      <c r="C9" s="2">
        <v>246.34</v>
      </c>
      <c r="D9" s="15" t="s">
        <v>11</v>
      </c>
      <c r="E9" s="17">
        <v>300</v>
      </c>
      <c r="F9" s="2">
        <f t="shared" si="0"/>
        <v>53.66</v>
      </c>
    </row>
    <row r="10" spans="1:7" x14ac:dyDescent="0.3">
      <c r="A10" s="1" t="s">
        <v>12</v>
      </c>
      <c r="B10" s="18">
        <v>400</v>
      </c>
      <c r="C10" s="2">
        <v>450</v>
      </c>
      <c r="D10" s="15" t="s">
        <v>13</v>
      </c>
      <c r="E10" s="17">
        <v>450</v>
      </c>
      <c r="F10" s="2">
        <f t="shared" si="0"/>
        <v>0</v>
      </c>
    </row>
    <row r="11" spans="1:7" x14ac:dyDescent="0.3">
      <c r="A11" s="1" t="s">
        <v>14</v>
      </c>
      <c r="B11" s="18">
        <v>150</v>
      </c>
      <c r="C11" s="2">
        <v>99</v>
      </c>
      <c r="D11" s="15" t="s">
        <v>15</v>
      </c>
      <c r="E11" s="17">
        <v>150</v>
      </c>
      <c r="F11" s="2">
        <f t="shared" si="0"/>
        <v>51</v>
      </c>
    </row>
    <row r="12" spans="1:7" x14ac:dyDescent="0.3">
      <c r="A12" s="1" t="s">
        <v>16</v>
      </c>
      <c r="B12" s="18">
        <v>300</v>
      </c>
      <c r="C12" s="2">
        <v>216.11</v>
      </c>
      <c r="D12" s="15" t="s">
        <v>17</v>
      </c>
      <c r="E12" s="17">
        <v>300</v>
      </c>
      <c r="F12" s="2">
        <f t="shared" si="0"/>
        <v>83.889999999999986</v>
      </c>
    </row>
    <row r="13" spans="1:7" x14ac:dyDescent="0.3">
      <c r="A13" s="19" t="s">
        <v>18</v>
      </c>
      <c r="B13" s="2">
        <v>0</v>
      </c>
      <c r="C13" s="2">
        <v>0</v>
      </c>
      <c r="D13" s="15" t="s">
        <v>39</v>
      </c>
      <c r="E13" s="17">
        <v>200</v>
      </c>
      <c r="F13" s="2">
        <f t="shared" si="0"/>
        <v>200</v>
      </c>
    </row>
    <row r="14" spans="1:7" x14ac:dyDescent="0.3">
      <c r="A14" s="1" t="s">
        <v>19</v>
      </c>
      <c r="B14" s="18">
        <v>100</v>
      </c>
      <c r="C14" s="2">
        <v>43.63</v>
      </c>
      <c r="D14" s="15" t="s">
        <v>20</v>
      </c>
      <c r="E14" s="17">
        <v>60</v>
      </c>
      <c r="F14" s="2">
        <f t="shared" si="0"/>
        <v>16.369999999999997</v>
      </c>
    </row>
    <row r="15" spans="1:7" x14ac:dyDescent="0.3">
      <c r="A15" s="1" t="s">
        <v>21</v>
      </c>
      <c r="B15" s="18">
        <v>200</v>
      </c>
      <c r="C15" s="2">
        <v>137.5</v>
      </c>
      <c r="D15" s="15" t="s">
        <v>37</v>
      </c>
      <c r="E15" s="17">
        <v>100</v>
      </c>
      <c r="F15" s="2">
        <f t="shared" si="0"/>
        <v>-37.5</v>
      </c>
      <c r="G15" s="2" t="s">
        <v>48</v>
      </c>
    </row>
    <row r="16" spans="1:7" x14ac:dyDescent="0.3">
      <c r="A16" s="1" t="s">
        <v>22</v>
      </c>
      <c r="B16" s="18">
        <v>200</v>
      </c>
      <c r="C16" s="2">
        <v>223</v>
      </c>
      <c r="D16" s="15" t="s">
        <v>23</v>
      </c>
      <c r="E16" s="16">
        <v>220</v>
      </c>
      <c r="F16" s="2">
        <f t="shared" si="0"/>
        <v>-3</v>
      </c>
    </row>
    <row r="17" spans="1:7" x14ac:dyDescent="0.3">
      <c r="A17" s="19" t="s">
        <v>24</v>
      </c>
      <c r="B17" s="2">
        <v>250</v>
      </c>
      <c r="C17" s="2">
        <v>0</v>
      </c>
      <c r="D17" s="15" t="s">
        <v>25</v>
      </c>
      <c r="E17" s="16">
        <v>250</v>
      </c>
      <c r="F17" s="2">
        <f t="shared" si="0"/>
        <v>250</v>
      </c>
    </row>
    <row r="18" spans="1:7" x14ac:dyDescent="0.3">
      <c r="A18" s="19" t="s">
        <v>26</v>
      </c>
      <c r="B18" s="2">
        <v>500</v>
      </c>
      <c r="C18" s="2">
        <v>275.82</v>
      </c>
      <c r="D18" s="15" t="s">
        <v>27</v>
      </c>
      <c r="E18" s="16">
        <v>300</v>
      </c>
      <c r="F18" s="2">
        <f t="shared" si="0"/>
        <v>24.180000000000007</v>
      </c>
    </row>
    <row r="19" spans="1:7" x14ac:dyDescent="0.3">
      <c r="A19" s="19" t="s">
        <v>28</v>
      </c>
      <c r="B19" s="2">
        <v>500</v>
      </c>
      <c r="C19" s="2">
        <v>47.5</v>
      </c>
      <c r="D19" s="2" t="s">
        <v>46</v>
      </c>
      <c r="E19" s="16">
        <v>350</v>
      </c>
      <c r="F19" s="2">
        <f t="shared" si="0"/>
        <v>302.5</v>
      </c>
    </row>
    <row r="20" spans="1:7" x14ac:dyDescent="0.3">
      <c r="A20" s="19" t="s">
        <v>29</v>
      </c>
      <c r="B20" s="20">
        <v>8185</v>
      </c>
      <c r="C20" s="21">
        <f>SUM(C4:C19)</f>
        <v>7258.22</v>
      </c>
      <c r="D20" s="15"/>
      <c r="E20" s="22">
        <f>SUM(E4:E19)</f>
        <v>8030</v>
      </c>
      <c r="F20" s="2">
        <f t="shared" si="0"/>
        <v>771.77999999999975</v>
      </c>
    </row>
    <row r="21" spans="1:7" s="28" customFormat="1" x14ac:dyDescent="0.3">
      <c r="A21" s="23"/>
      <c r="B21" s="24"/>
      <c r="C21" s="3"/>
      <c r="D21" s="25"/>
      <c r="E21" s="26"/>
      <c r="F21" s="27"/>
      <c r="G21" s="24"/>
    </row>
    <row r="22" spans="1:7" x14ac:dyDescent="0.3">
      <c r="A22" s="1"/>
      <c r="D22" s="15"/>
    </row>
    <row r="23" spans="1:7" ht="39" x14ac:dyDescent="0.3">
      <c r="A23" s="29"/>
      <c r="B23" s="43" t="s">
        <v>30</v>
      </c>
      <c r="D23" s="30" t="s">
        <v>0</v>
      </c>
    </row>
    <row r="24" spans="1:7" x14ac:dyDescent="0.3">
      <c r="A24" s="31"/>
      <c r="B24" s="31" t="s">
        <v>31</v>
      </c>
      <c r="C24" s="31">
        <v>28364.53</v>
      </c>
      <c r="D24" s="32"/>
    </row>
    <row r="25" spans="1:7" x14ac:dyDescent="0.3">
      <c r="A25" s="31"/>
      <c r="B25" s="33" t="s">
        <v>32</v>
      </c>
      <c r="C25" s="34">
        <v>7306.6</v>
      </c>
      <c r="D25" s="35" t="s">
        <v>35</v>
      </c>
    </row>
    <row r="26" spans="1:7" ht="39" x14ac:dyDescent="0.3">
      <c r="A26" s="31"/>
      <c r="B26" s="33" t="s">
        <v>33</v>
      </c>
      <c r="C26" s="33">
        <v>5379.62</v>
      </c>
      <c r="D26" s="32" t="s">
        <v>43</v>
      </c>
    </row>
    <row r="27" spans="1:7" x14ac:dyDescent="0.3">
      <c r="A27" s="31"/>
      <c r="B27" s="42"/>
      <c r="C27" s="33"/>
      <c r="D27" s="32"/>
    </row>
    <row r="28" spans="1:7" x14ac:dyDescent="0.3">
      <c r="A28" s="2"/>
      <c r="B28" s="29"/>
      <c r="C28" s="36"/>
      <c r="D28" s="30"/>
      <c r="E28" s="37"/>
    </row>
    <row r="29" spans="1:7" x14ac:dyDescent="0.3">
      <c r="A29" s="2"/>
      <c r="B29" s="44"/>
      <c r="D29" s="38"/>
    </row>
    <row r="30" spans="1:7" x14ac:dyDescent="0.3">
      <c r="A30" s="2"/>
      <c r="B30" s="44"/>
      <c r="D30" s="39"/>
    </row>
    <row r="31" spans="1:7" ht="39" x14ac:dyDescent="0.3">
      <c r="A31" s="2"/>
      <c r="D31" s="40" t="s">
        <v>41</v>
      </c>
    </row>
  </sheetData>
  <mergeCells count="1">
    <mergeCell ref="B2:D2"/>
  </mergeCells>
  <pageMargins left="0.25" right="0.25" top="0.75" bottom="0.75" header="0.3" footer="0.3"/>
  <pageSetup paperSize="9" scale="97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4F266-86E9-43AE-8C8C-484208C02E98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2024-2025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Hughes</dc:creator>
  <cp:lastModifiedBy>Bawdsey Parish Council</cp:lastModifiedBy>
  <cp:lastPrinted>2024-08-13T15:22:52Z</cp:lastPrinted>
  <dcterms:created xsi:type="dcterms:W3CDTF">2023-11-03T10:47:25Z</dcterms:created>
  <dcterms:modified xsi:type="dcterms:W3CDTF">2025-05-04T08:00:18Z</dcterms:modified>
</cp:coreProperties>
</file>